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465" windowWidth="23040" windowHeight="14400"/>
  </bookViews>
  <sheets>
    <sheet name="D1-APBDesa" sheetId="51" r:id="rId1"/>
  </sheets>
  <definedNames>
    <definedName name="_xlnm.Print_Titles" localSheetId="0">'D1-APBDesa'!$11:$19</definedName>
  </definedNames>
  <calcPr calcId="124519"/>
</workbook>
</file>

<file path=xl/calcChain.xml><?xml version="1.0" encoding="utf-8"?>
<calcChain xmlns="http://schemas.openxmlformats.org/spreadsheetml/2006/main">
  <c r="H90" i="51"/>
  <c r="G90"/>
  <c r="G94" s="1"/>
  <c r="H92" l="1"/>
  <c r="H94" s="1"/>
</calcChain>
</file>

<file path=xl/sharedStrings.xml><?xml version="1.0" encoding="utf-8"?>
<sst xmlns="http://schemas.openxmlformats.org/spreadsheetml/2006/main" count="123" uniqueCount="99">
  <si>
    <t>a</t>
  </si>
  <si>
    <t>b</t>
  </si>
  <si>
    <t>Penyelenggaraan Pemerintahan Desa</t>
  </si>
  <si>
    <t>URAIAN</t>
  </si>
  <si>
    <t>KODE  REKENING</t>
  </si>
  <si>
    <t>PENDAPATAN</t>
  </si>
  <si>
    <t>Dana Desa</t>
  </si>
  <si>
    <t>BELANJA</t>
  </si>
  <si>
    <t xml:space="preserve">PEMBIAYAAN </t>
  </si>
  <si>
    <t>01</t>
  </si>
  <si>
    <t>Penyediaan Penghasilan Tetap dan Tunjangan Kepala Desa</t>
  </si>
  <si>
    <t>Pelaksanaan Pembangunan Desa</t>
  </si>
  <si>
    <t>Pendidikan</t>
  </si>
  <si>
    <t>05</t>
  </si>
  <si>
    <t>Penanggulangan Bencana</t>
  </si>
  <si>
    <t>Administrasi Kependudukan, Pencatatan Sipil, Statistik dan Kearsipan</t>
  </si>
  <si>
    <t>Pelayanan administrasi umum dan kependudukan (Surat Pengantar/Pelayanan KTP, Kartu Keluarga, dll)</t>
  </si>
  <si>
    <t>Penyelenggaraan Belanja Penghasilan Tetap, Tunjangan dan Operasional Pemerintahan Desa</t>
  </si>
  <si>
    <t>02</t>
  </si>
  <si>
    <t>Penyediaan Penghasilan Tetap dan Tunjangan Perangkat Desa</t>
  </si>
  <si>
    <t>03</t>
  </si>
  <si>
    <t>04</t>
  </si>
  <si>
    <t>Penyediaan Operasional Pemerintah Desa (ATK, Honorarium PKPKD dan PPKD, perlengkapan perkantoran, pakaian dinas/atribut, listrik/telpon, dll)</t>
  </si>
  <si>
    <t/>
  </si>
  <si>
    <t>Bunga Bank</t>
  </si>
  <si>
    <t>06</t>
  </si>
  <si>
    <t>07</t>
  </si>
  <si>
    <t>08</t>
  </si>
  <si>
    <t>Penyediaan Tunjangan BPD</t>
  </si>
  <si>
    <t>Penyediaan Operasional BPD (ATK, perlengkapan perkantoran, Pakaian Seragam, listrik/telpon, dll)</t>
  </si>
  <si>
    <t>Sarana dan Prasarana Pemerintahan Desa</t>
  </si>
  <si>
    <t>Pemeliharaan Gedung/Prasarana Kantor Desa</t>
  </si>
  <si>
    <t>Pengelolaan administrasi dan kearsipan pemerintahan desa</t>
  </si>
  <si>
    <t>Penyelenggaraan Musyawarah Perencanaan Desa/Pembahasan APBDes  (Musdes, Musrenbangdes/Pra-Musrenbangdes, dll., bersifat reguler)</t>
  </si>
  <si>
    <t>Penyelenggaraan Musyawarah Desa lainnya (musdus, rembug warga, dll., yang bersifat non-reguler sesuai kebutuhan desa)</t>
  </si>
  <si>
    <t>Penyusunan Dokumen Perencanaan Desa (RPJMDes/RKPDes,dll)</t>
  </si>
  <si>
    <t>Penyusunan Dokumen Keuangan Desa (APBDes/ APBDes Perubahan/ LPJ APBDes, dan seluruh dokumen terkait)</t>
  </si>
  <si>
    <t>Penyusunan Laporan Kepala Desa/Penyelenggaraan Pemerintahan Desa (laporan akhir tahun anggaran, laporan akhir masa jabatan, laporan keterangan akhir tahun anggaran, informasi kepada masyarakat)</t>
  </si>
  <si>
    <t xml:space="preserve">Pengembangan Sistem Informasi Desa </t>
  </si>
  <si>
    <t>Penyediaan Jaminan Sosial bagi Kepala Desa dan Perangkat Desa</t>
  </si>
  <si>
    <t>PEMBERDAYAAN MASYARAKAT DESA</t>
  </si>
  <si>
    <t>Pertanian dan Peternakan</t>
  </si>
  <si>
    <t>Peningkatan Produksi Peternakan (Alat Produksi dan pengolahan peternakan, kandang, dll)</t>
  </si>
  <si>
    <t>Pembentukan BUM Desa (Persiapan dan Pembentukan Awal BUM Desa)</t>
  </si>
  <si>
    <t>Pelatihan Pengelolaan BUM Desa (Pelatihan yang dilaksanakan oleh Desa)</t>
  </si>
  <si>
    <t>PENANGGULANGAN BENCANA, KEADAAN DARURAT DAN MENDESAK</t>
  </si>
  <si>
    <t>Keadaan Darurat</t>
  </si>
  <si>
    <t>PEMBINAAN KEMASYARAKATAN DESA</t>
  </si>
  <si>
    <t>Ketenteraman, Ketertiban Umum, dan Pelindungan Masyarakat</t>
  </si>
  <si>
    <t>Pengadaan/Penyelenggaraan Pos Keamanan Desa (pembangunan pos, pengawasan pelaksanaan jadwal ronda/patroli dll)</t>
  </si>
  <si>
    <t>Kebudayaan dan Keagamaan</t>
  </si>
  <si>
    <t>Pembinaan Group Kesenian dan Kebudayaan Tingkat Desa</t>
  </si>
  <si>
    <t>Penyelenggaraan Festival Kesenian, Adat/Kebudayaan, dan Keagamaan (perayaan hari kemerdekaan, hari besar keagamaan, dll) tingkat Desa</t>
  </si>
  <si>
    <t>Pembinaan Karang Taruna/Klub Kepemudaan/Klub Olah raga</t>
  </si>
  <si>
    <t>Kepemudaan dan Olah Raga</t>
  </si>
  <si>
    <t>Pembinaan Lembaga Adat</t>
  </si>
  <si>
    <t>Pengelolaan Perpustakaan Milik Desa (Pengadaan Buku-buku Bacaan, Honor Penjaga untuk Perpustakaan/Taman Bacaan Desa)</t>
  </si>
  <si>
    <t>Penyelenggaraan Pos Kesehatan Desa (PKD)/Polindes Milik Desa (Obat-obatan; Tambahan Insentif Bidan Desa/Perawat Desa; Penyediaan Pelayanan KB dan Alat Kontrasepsi bagi Keluarga Miskin, dst)</t>
  </si>
  <si>
    <t>Penyelenggaraan Posyandu (Makanan Tambahan, Kelas Ibu Hamil, Kelas Lansia, Insentif Kader Posyandu)</t>
  </si>
  <si>
    <t>Penyelenggaraan Desa Siaga Kesehatan</t>
  </si>
  <si>
    <t>Pemeliharaan Fasilitas Pengelolaan Sampah Desa/Permukiman (Penampungan, Bank Sampah, dll)</t>
  </si>
  <si>
    <t>Penyelenggaraan PAUD/TK/TPA/TKA/TPQ/Madrasah Non-Formal Milik Desa (Bantuan Honor Pengajar, Pakaian Seragam, Operasional, dst)</t>
  </si>
  <si>
    <t>Penyusunan/Pendataan/Pemutakhiran Profil Desa (profil kependudukan dan potensi desa)</t>
  </si>
  <si>
    <t>Penyelenggaraan Informasi Publik Desa  (Misal : Pembuatan Poster/Baliho Informasi penetapan/LPJ APBDes untuk Warga, dll)</t>
  </si>
  <si>
    <t>Kesehatan</t>
  </si>
  <si>
    <t>Kawasan Permukiman</t>
  </si>
  <si>
    <t>Perhubungan, Komunikasi, dan Informatika</t>
  </si>
  <si>
    <t>Kelembagaan Masyarakat</t>
  </si>
  <si>
    <t>Dukungan Penanaman Modal</t>
  </si>
  <si>
    <t>Tata Praja Pemerintahan, Perencanaan, Keuangan dan Pelaporan</t>
  </si>
  <si>
    <t>ANGGARAN PENDAPATAN DAN BELANJA DESA</t>
  </si>
  <si>
    <t>Rp.</t>
  </si>
  <si>
    <t>Perbekel Bubunan</t>
  </si>
  <si>
    <t>ADD</t>
  </si>
  <si>
    <t>Pendapatan Asli Desa ( Pasar Desa )</t>
  </si>
  <si>
    <t>PEMASUKAN</t>
  </si>
  <si>
    <t>PENGELUARAN</t>
  </si>
  <si>
    <t>Transfer :</t>
  </si>
  <si>
    <t>BHP / BHR</t>
  </si>
  <si>
    <t>BKK Provinsi ( Subak )</t>
  </si>
  <si>
    <t xml:space="preserve">BKK Kabupaten </t>
  </si>
  <si>
    <t>Bantuan dari perusahaan yang berlokasi di Desa</t>
  </si>
  <si>
    <t>Pendapatan Lain Lain</t>
  </si>
  <si>
    <t>Pembangunan/Rehabilitasi/Peningkatan Gedung/Prasarana Kantor Desa ( rehab Kantor Perbekel )</t>
  </si>
  <si>
    <t xml:space="preserve">Mendesak ( BLT Desa ) </t>
  </si>
  <si>
    <t>Penerimaan Pembiayaan ( SILPA Th 2020 )</t>
  </si>
  <si>
    <t>Pengeluaran Pembiayaan ( Penyertaan Modal BUMDesa )</t>
  </si>
  <si>
    <t>SILPA Tahun 2021</t>
  </si>
  <si>
    <t xml:space="preserve">JUMLAH TOTAL </t>
  </si>
  <si>
    <t>BALANCE</t>
  </si>
  <si>
    <t>LAPORAN PERTANGGUNGJAWABAN KEUANGAN</t>
  </si>
  <si>
    <t>TAHUN ANGGARAN 2021</t>
  </si>
  <si>
    <t>DESA BUBUNAN</t>
  </si>
  <si>
    <t>Bubunan, 24 Januari 2022</t>
  </si>
  <si>
    <t>( Drs. KETUT GUNARSANA )</t>
  </si>
  <si>
    <t>PEMERINTAH KABUPATEN BULELENG</t>
  </si>
  <si>
    <t>KECAMATAN SERIRIT</t>
  </si>
  <si>
    <t>PERBEKEL BUBUNAN</t>
  </si>
  <si>
    <t>Alamat : Jalan Pemuda Nomor 1 Bubunan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</si>
</sst>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Helvetica Neue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Bookman Old Style"/>
      <family val="1"/>
    </font>
    <font>
      <b/>
      <sz val="14"/>
      <name val="Bookman Old Style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sz val="12"/>
      <color rgb="FF000000"/>
      <name val="Bookman Old Style"/>
      <family val="1"/>
    </font>
    <font>
      <sz val="14"/>
      <color rgb="FF000000"/>
      <name val="Bookman Old Style"/>
      <family val="1"/>
    </font>
    <font>
      <sz val="14"/>
      <color theme="1"/>
      <name val="Calibri"/>
      <family val="2"/>
      <scheme val="minor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0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291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3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6" fillId="0" borderId="0" xfId="0" applyFont="1"/>
    <xf numFmtId="4" fontId="16" fillId="0" borderId="0" xfId="0" applyNumberFormat="1" applyFont="1"/>
    <xf numFmtId="4" fontId="11" fillId="0" borderId="0" xfId="0" applyNumberFormat="1" applyFont="1"/>
    <xf numFmtId="4" fontId="10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11" fillId="0" borderId="0" xfId="0" applyNumberFormat="1" applyFont="1" applyAlignment="1"/>
    <xf numFmtId="4" fontId="10" fillId="0" borderId="0" xfId="0" applyNumberFormat="1" applyFont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vertical="center" wrapText="1"/>
    </xf>
    <xf numFmtId="0" fontId="26" fillId="0" borderId="0" xfId="0" applyFont="1"/>
    <xf numFmtId="4" fontId="26" fillId="0" borderId="0" xfId="0" applyNumberFormat="1" applyFont="1"/>
    <xf numFmtId="0" fontId="19" fillId="2" borderId="1" xfId="3" applyFont="1" applyFill="1" applyBorder="1" applyAlignment="1">
      <alignment horizontal="center" vertical="center"/>
    </xf>
    <xf numFmtId="0" fontId="19" fillId="2" borderId="1" xfId="3" quotePrefix="1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vertical="center" wrapText="1"/>
    </xf>
    <xf numFmtId="4" fontId="29" fillId="2" borderId="1" xfId="0" applyNumberFormat="1" applyFont="1" applyFill="1" applyBorder="1" applyAlignment="1">
      <alignment vertical="center" wrapText="1"/>
    </xf>
    <xf numFmtId="4" fontId="28" fillId="2" borderId="2" xfId="0" applyNumberFormat="1" applyFont="1" applyFill="1" applyBorder="1" applyAlignment="1">
      <alignment vertical="center" wrapText="1"/>
    </xf>
    <xf numFmtId="0" fontId="30" fillId="0" borderId="0" xfId="0" applyFont="1" applyBorder="1" applyAlignment="1"/>
    <xf numFmtId="0" fontId="31" fillId="0" borderId="0" xfId="0" applyFont="1" applyBorder="1" applyAlignment="1"/>
    <xf numFmtId="0" fontId="23" fillId="0" borderId="0" xfId="0" applyFont="1" applyBorder="1" applyAlignment="1"/>
    <xf numFmtId="0" fontId="16" fillId="2" borderId="0" xfId="0" applyFont="1" applyFill="1"/>
    <xf numFmtId="4" fontId="16" fillId="2" borderId="0" xfId="0" applyNumberFormat="1" applyFont="1" applyFill="1"/>
    <xf numFmtId="0" fontId="15" fillId="2" borderId="0" xfId="0" applyFont="1" applyFill="1"/>
    <xf numFmtId="4" fontId="15" fillId="2" borderId="0" xfId="0" applyNumberFormat="1" applyFont="1" applyFill="1"/>
    <xf numFmtId="4" fontId="25" fillId="2" borderId="11" xfId="0" applyNumberFormat="1" applyFont="1" applyFill="1" applyBorder="1" applyAlignment="1">
      <alignment horizontal="center" vertical="center" wrapText="1"/>
    </xf>
    <xf numFmtId="4" fontId="24" fillId="2" borderId="11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/>
    </xf>
    <xf numFmtId="3" fontId="22" fillId="2" borderId="19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4" fontId="28" fillId="2" borderId="4" xfId="0" applyNumberFormat="1" applyFont="1" applyFill="1" applyBorder="1" applyAlignment="1">
      <alignment vertical="center" wrapText="1"/>
    </xf>
    <xf numFmtId="4" fontId="29" fillId="2" borderId="4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vertical="center" wrapText="1"/>
    </xf>
    <xf numFmtId="4" fontId="29" fillId="2" borderId="1" xfId="0" applyNumberFormat="1" applyFont="1" applyFill="1" applyBorder="1" applyAlignment="1">
      <alignment vertical="center"/>
    </xf>
    <xf numFmtId="0" fontId="19" fillId="2" borderId="4" xfId="4" applyFont="1" applyFill="1" applyBorder="1" applyAlignment="1">
      <alignment horizontal="center" vertical="center"/>
    </xf>
    <xf numFmtId="4" fontId="28" fillId="2" borderId="2" xfId="4" applyNumberFormat="1" applyFont="1" applyFill="1" applyBorder="1" applyAlignment="1">
      <alignment vertical="center"/>
    </xf>
    <xf numFmtId="0" fontId="19" fillId="2" borderId="4" xfId="4" quotePrefix="1" applyFont="1" applyFill="1" applyBorder="1" applyAlignment="1">
      <alignment horizontal="center" vertical="center"/>
    </xf>
    <xf numFmtId="4" fontId="28" fillId="2" borderId="2" xfId="4" applyNumberFormat="1" applyFont="1" applyFill="1" applyBorder="1" applyAlignment="1">
      <alignment vertical="center" wrapText="1"/>
    </xf>
    <xf numFmtId="4" fontId="28" fillId="2" borderId="2" xfId="4" applyNumberFormat="1" applyFont="1" applyFill="1" applyBorder="1" applyAlignment="1">
      <alignment horizontal="right" vertical="center" wrapText="1"/>
    </xf>
    <xf numFmtId="0" fontId="19" fillId="2" borderId="1" xfId="4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vertical="center"/>
    </xf>
    <xf numFmtId="4" fontId="29" fillId="2" borderId="2" xfId="0" applyNumberFormat="1" applyFont="1" applyFill="1" applyBorder="1" applyAlignment="1">
      <alignment vertical="center" wrapText="1"/>
    </xf>
    <xf numFmtId="0" fontId="17" fillId="2" borderId="1" xfId="4" applyFont="1" applyFill="1" applyBorder="1" applyAlignment="1">
      <alignment vertical="center"/>
    </xf>
    <xf numFmtId="4" fontId="29" fillId="2" borderId="2" xfId="4" applyNumberFormat="1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0" fontId="21" fillId="2" borderId="1" xfId="3" quotePrefix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vertical="center" wrapText="1"/>
    </xf>
    <xf numFmtId="4" fontId="28" fillId="2" borderId="1" xfId="0" applyNumberFormat="1" applyFont="1" applyFill="1" applyBorder="1" applyAlignment="1">
      <alignment horizontal="left" vertical="center" wrapText="1"/>
    </xf>
    <xf numFmtId="0" fontId="18" fillId="2" borderId="1" xfId="4" applyFont="1" applyFill="1" applyBorder="1" applyAlignment="1">
      <alignment horizontal="left" vertical="center" wrapText="1"/>
    </xf>
    <xf numFmtId="0" fontId="17" fillId="2" borderId="1" xfId="4" applyFont="1" applyFill="1" applyBorder="1" applyAlignment="1">
      <alignment horizontal="left" vertical="center" wrapText="1"/>
    </xf>
    <xf numFmtId="0" fontId="17" fillId="2" borderId="3" xfId="4" applyFont="1" applyFill="1" applyBorder="1" applyAlignment="1">
      <alignment vertical="center"/>
    </xf>
    <xf numFmtId="0" fontId="18" fillId="2" borderId="3" xfId="4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 wrapText="1"/>
    </xf>
    <xf numFmtId="4" fontId="28" fillId="2" borderId="14" xfId="0" applyNumberFormat="1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vertical="center" wrapText="1"/>
    </xf>
    <xf numFmtId="4" fontId="29" fillId="2" borderId="16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4" fontId="27" fillId="2" borderId="2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4" fontId="14" fillId="2" borderId="0" xfId="0" applyNumberFormat="1" applyFont="1" applyFill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right" vertical="center" wrapText="1"/>
    </xf>
    <xf numFmtId="4" fontId="14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15" fillId="2" borderId="6" xfId="0" applyFont="1" applyFill="1" applyBorder="1"/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11" xfId="0" applyNumberFormat="1" applyFont="1" applyFill="1" applyBorder="1" applyAlignment="1">
      <alignment horizontal="center" vertical="center" wrapText="1"/>
    </xf>
  </cellXfs>
  <cellStyles count="2914">
    <cellStyle name="Comma [0] 2" xfId="1"/>
    <cellStyle name="Comma [0] 3" xfId="2"/>
    <cellStyle name="Comma 2" xfId="8"/>
    <cellStyle name="Comma 3" xfId="12"/>
    <cellStyle name="Comma 4" xfId="16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6" xfId="9"/>
    <cellStyle name="Normal 7" xfId="10"/>
    <cellStyle name="Normal 7 2" xfId="13"/>
    <cellStyle name="Normal 8" xfId="11"/>
    <cellStyle name="Normal 8 2" xfId="14"/>
    <cellStyle name="Normal 9" xfId="15"/>
    <cellStyle name="Percent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85725</xdr:rowOff>
    </xdr:from>
    <xdr:to>
      <xdr:col>5</xdr:col>
      <xdr:colOff>485775</xdr:colOff>
      <xdr:row>3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85725"/>
          <a:ext cx="895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workbookViewId="0">
      <selection activeCell="J19" sqref="J19"/>
    </sheetView>
  </sheetViews>
  <sheetFormatPr defaultColWidth="10.85546875" defaultRowHeight="18.75"/>
  <cols>
    <col min="1" max="2" width="3.140625" style="28" customWidth="1"/>
    <col min="3" max="3" width="4.7109375" style="28" customWidth="1"/>
    <col min="4" max="4" width="3.85546875" style="28" customWidth="1"/>
    <col min="5" max="5" width="4.42578125" style="28" customWidth="1"/>
    <col min="6" max="6" width="51.5703125" style="28" customWidth="1"/>
    <col min="7" max="8" width="22" style="29" customWidth="1"/>
    <col min="9" max="9" width="10.85546875" style="7"/>
    <col min="10" max="10" width="38" style="8" customWidth="1"/>
    <col min="11" max="16384" width="10.85546875" style="7"/>
  </cols>
  <sheetData>
    <row r="1" spans="1:17">
      <c r="A1" s="98" t="s">
        <v>95</v>
      </c>
      <c r="B1" s="98"/>
      <c r="C1" s="98"/>
      <c r="D1" s="98"/>
      <c r="E1" s="98"/>
      <c r="F1" s="98"/>
      <c r="G1" s="98"/>
      <c r="H1" s="98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98" t="s">
        <v>96</v>
      </c>
      <c r="B2" s="98"/>
      <c r="C2" s="98"/>
      <c r="D2" s="98"/>
      <c r="E2" s="98"/>
      <c r="F2" s="98"/>
      <c r="G2" s="98"/>
      <c r="H2" s="98"/>
      <c r="I2" s="25"/>
      <c r="J2" s="25"/>
      <c r="K2" s="25"/>
      <c r="L2" s="25"/>
      <c r="M2" s="25"/>
      <c r="N2" s="25"/>
      <c r="O2" s="25"/>
      <c r="P2" s="25"/>
      <c r="Q2" s="25"/>
    </row>
    <row r="3" spans="1:17" ht="20.25">
      <c r="A3" s="99" t="s">
        <v>97</v>
      </c>
      <c r="B3" s="99"/>
      <c r="C3" s="99"/>
      <c r="D3" s="99"/>
      <c r="E3" s="99"/>
      <c r="F3" s="99"/>
      <c r="G3" s="99"/>
      <c r="H3" s="99"/>
      <c r="I3" s="26"/>
      <c r="J3" s="26"/>
      <c r="K3" s="26"/>
      <c r="L3" s="26"/>
      <c r="M3" s="26"/>
      <c r="N3" s="26"/>
      <c r="O3" s="26"/>
      <c r="P3" s="26"/>
      <c r="Q3" s="26"/>
    </row>
    <row r="4" spans="1:17" ht="19.5" thickBot="1">
      <c r="A4" s="100" t="s">
        <v>98</v>
      </c>
      <c r="B4" s="100"/>
      <c r="C4" s="100"/>
      <c r="D4" s="100"/>
      <c r="E4" s="100"/>
      <c r="F4" s="100"/>
      <c r="G4" s="100"/>
      <c r="H4" s="100"/>
      <c r="I4" s="27"/>
      <c r="J4" s="27"/>
      <c r="K4" s="27"/>
      <c r="L4" s="27"/>
      <c r="M4" s="27"/>
      <c r="N4" s="27"/>
      <c r="O4" s="27"/>
      <c r="P4" s="27"/>
      <c r="Q4" s="27"/>
    </row>
    <row r="5" spans="1:17" ht="19.5" thickTop="1"/>
    <row r="6" spans="1:17">
      <c r="A6" s="101" t="s">
        <v>90</v>
      </c>
      <c r="B6" s="101"/>
      <c r="C6" s="101"/>
      <c r="D6" s="101"/>
      <c r="E6" s="101"/>
      <c r="F6" s="101"/>
      <c r="G6" s="101"/>
      <c r="H6" s="101"/>
    </row>
    <row r="7" spans="1:17">
      <c r="A7" s="101" t="s">
        <v>70</v>
      </c>
      <c r="B7" s="101"/>
      <c r="C7" s="101"/>
      <c r="D7" s="101"/>
      <c r="E7" s="101"/>
      <c r="F7" s="101"/>
      <c r="G7" s="101"/>
      <c r="H7" s="101"/>
    </row>
    <row r="8" spans="1:17">
      <c r="A8" s="101" t="s">
        <v>91</v>
      </c>
      <c r="B8" s="101"/>
      <c r="C8" s="101"/>
      <c r="D8" s="101"/>
      <c r="E8" s="101"/>
      <c r="F8" s="101"/>
      <c r="G8" s="101"/>
      <c r="H8" s="101"/>
    </row>
    <row r="9" spans="1:17">
      <c r="A9" s="101" t="s">
        <v>92</v>
      </c>
      <c r="B9" s="101"/>
      <c r="C9" s="101"/>
      <c r="D9" s="101"/>
      <c r="E9" s="101"/>
      <c r="F9" s="101"/>
      <c r="G9" s="101"/>
      <c r="H9" s="101"/>
    </row>
    <row r="10" spans="1:17">
      <c r="A10" s="102"/>
      <c r="B10" s="102"/>
      <c r="C10" s="30"/>
      <c r="D10" s="30"/>
      <c r="E10" s="30"/>
      <c r="F10" s="30"/>
      <c r="G10" s="31"/>
      <c r="H10" s="31"/>
    </row>
    <row r="11" spans="1:17">
      <c r="A11" s="106" t="s">
        <v>4</v>
      </c>
      <c r="B11" s="107"/>
      <c r="C11" s="107"/>
      <c r="D11" s="107"/>
      <c r="E11" s="108"/>
      <c r="F11" s="115" t="s">
        <v>3</v>
      </c>
      <c r="G11" s="117" t="s">
        <v>75</v>
      </c>
      <c r="H11" s="117" t="s">
        <v>76</v>
      </c>
    </row>
    <row r="12" spans="1:17">
      <c r="A12" s="109"/>
      <c r="B12" s="110"/>
      <c r="C12" s="110"/>
      <c r="D12" s="110"/>
      <c r="E12" s="111"/>
      <c r="F12" s="116"/>
      <c r="G12" s="118"/>
      <c r="H12" s="118"/>
    </row>
    <row r="13" spans="1:17" ht="11.1" customHeight="1">
      <c r="A13" s="109"/>
      <c r="B13" s="110"/>
      <c r="C13" s="110"/>
      <c r="D13" s="110"/>
      <c r="E13" s="111"/>
      <c r="F13" s="116"/>
      <c r="G13" s="118"/>
      <c r="H13" s="118"/>
    </row>
    <row r="14" spans="1:17" ht="18.75" hidden="1" customHeight="1">
      <c r="A14" s="109"/>
      <c r="B14" s="110"/>
      <c r="C14" s="110"/>
      <c r="D14" s="110"/>
      <c r="E14" s="111"/>
      <c r="F14" s="116"/>
      <c r="G14" s="32"/>
      <c r="H14" s="118"/>
    </row>
    <row r="15" spans="1:17" ht="18.75" hidden="1" customHeight="1">
      <c r="A15" s="109"/>
      <c r="B15" s="110"/>
      <c r="C15" s="110"/>
      <c r="D15" s="110"/>
      <c r="E15" s="111"/>
      <c r="F15" s="116"/>
      <c r="G15" s="32"/>
      <c r="H15" s="118"/>
    </row>
    <row r="16" spans="1:17" ht="18.75" hidden="1" customHeight="1">
      <c r="A16" s="109"/>
      <c r="B16" s="110"/>
      <c r="C16" s="110"/>
      <c r="D16" s="110"/>
      <c r="E16" s="111"/>
      <c r="F16" s="116"/>
      <c r="G16" s="32"/>
      <c r="H16" s="118"/>
    </row>
    <row r="17" spans="1:10" ht="18.75" hidden="1" customHeight="1">
      <c r="A17" s="109"/>
      <c r="B17" s="110"/>
      <c r="C17" s="110"/>
      <c r="D17" s="110"/>
      <c r="E17" s="111"/>
      <c r="F17" s="116"/>
      <c r="G17" s="33"/>
      <c r="H17" s="118"/>
    </row>
    <row r="18" spans="1:10" ht="18.75" hidden="1" customHeight="1">
      <c r="A18" s="112"/>
      <c r="B18" s="113"/>
      <c r="C18" s="113"/>
      <c r="D18" s="113"/>
      <c r="E18" s="114"/>
      <c r="F18" s="116"/>
      <c r="G18" s="33" t="s">
        <v>71</v>
      </c>
      <c r="H18" s="118"/>
    </row>
    <row r="19" spans="1:10" s="18" customFormat="1" ht="15.75" thickBot="1">
      <c r="A19" s="103">
        <v>1</v>
      </c>
      <c r="B19" s="104"/>
      <c r="C19" s="105"/>
      <c r="D19" s="103">
        <v>2</v>
      </c>
      <c r="E19" s="105"/>
      <c r="F19" s="34">
        <v>3</v>
      </c>
      <c r="G19" s="35">
        <v>4</v>
      </c>
      <c r="H19" s="35">
        <v>5</v>
      </c>
      <c r="J19" s="19"/>
    </row>
    <row r="20" spans="1:10" s="2" customFormat="1" ht="21.75" customHeight="1" thickTop="1">
      <c r="A20" s="36"/>
      <c r="B20" s="36"/>
      <c r="C20" s="36"/>
      <c r="D20" s="37">
        <v>1</v>
      </c>
      <c r="E20" s="38" t="s">
        <v>23</v>
      </c>
      <c r="F20" s="39" t="s">
        <v>5</v>
      </c>
      <c r="G20" s="40"/>
      <c r="H20" s="41"/>
      <c r="J20" s="9"/>
    </row>
    <row r="21" spans="1:10" s="2" customFormat="1" ht="21.75" customHeight="1">
      <c r="A21" s="15"/>
      <c r="B21" s="15"/>
      <c r="C21" s="15"/>
      <c r="D21" s="15"/>
      <c r="E21" s="16">
        <v>1</v>
      </c>
      <c r="F21" s="42" t="s">
        <v>74</v>
      </c>
      <c r="G21" s="22">
        <v>5000000</v>
      </c>
      <c r="H21" s="23"/>
      <c r="J21" s="9"/>
    </row>
    <row r="22" spans="1:10" s="2" customFormat="1" ht="21.75" customHeight="1">
      <c r="A22" s="15"/>
      <c r="B22" s="15"/>
      <c r="C22" s="15"/>
      <c r="D22" s="15"/>
      <c r="E22" s="16">
        <v>2</v>
      </c>
      <c r="F22" s="42" t="s">
        <v>77</v>
      </c>
      <c r="G22" s="22"/>
      <c r="H22" s="23"/>
      <c r="J22" s="9"/>
    </row>
    <row r="23" spans="1:10" s="2" customFormat="1" ht="21.75" customHeight="1">
      <c r="A23" s="15"/>
      <c r="B23" s="15"/>
      <c r="C23" s="15"/>
      <c r="D23" s="15"/>
      <c r="E23" s="16"/>
      <c r="F23" s="42" t="s">
        <v>6</v>
      </c>
      <c r="G23" s="22">
        <v>782183000</v>
      </c>
      <c r="H23" s="23"/>
      <c r="J23" s="9"/>
    </row>
    <row r="24" spans="1:10" s="2" customFormat="1" ht="21.75" customHeight="1">
      <c r="A24" s="15"/>
      <c r="B24" s="15"/>
      <c r="C24" s="15"/>
      <c r="D24" s="15"/>
      <c r="E24" s="16"/>
      <c r="F24" s="42" t="s">
        <v>78</v>
      </c>
      <c r="G24" s="22">
        <v>76291100</v>
      </c>
      <c r="H24" s="23"/>
      <c r="J24" s="9"/>
    </row>
    <row r="25" spans="1:10" s="2" customFormat="1" ht="21.75" customHeight="1">
      <c r="A25" s="15"/>
      <c r="B25" s="15"/>
      <c r="C25" s="15"/>
      <c r="D25" s="15"/>
      <c r="E25" s="16"/>
      <c r="F25" s="42" t="s">
        <v>73</v>
      </c>
      <c r="G25" s="22">
        <v>599890000</v>
      </c>
      <c r="H25" s="23"/>
      <c r="J25" s="9"/>
    </row>
    <row r="26" spans="1:10" s="2" customFormat="1" ht="21.75" customHeight="1">
      <c r="A26" s="15"/>
      <c r="B26" s="15"/>
      <c r="C26" s="15"/>
      <c r="D26" s="15"/>
      <c r="E26" s="16"/>
      <c r="F26" s="42" t="s">
        <v>79</v>
      </c>
      <c r="G26" s="22">
        <v>50000000</v>
      </c>
      <c r="H26" s="23"/>
      <c r="J26" s="9"/>
    </row>
    <row r="27" spans="1:10" s="2" customFormat="1" ht="21.75" customHeight="1">
      <c r="A27" s="15"/>
      <c r="B27" s="15"/>
      <c r="C27" s="15"/>
      <c r="D27" s="15"/>
      <c r="E27" s="16"/>
      <c r="F27" s="42" t="s">
        <v>80</v>
      </c>
      <c r="G27" s="22">
        <v>100000000</v>
      </c>
      <c r="H27" s="23"/>
      <c r="J27" s="9"/>
    </row>
    <row r="28" spans="1:10" s="2" customFormat="1" ht="21.75" customHeight="1">
      <c r="A28" s="15"/>
      <c r="B28" s="15"/>
      <c r="C28" s="15"/>
      <c r="D28" s="15"/>
      <c r="E28" s="16">
        <v>3</v>
      </c>
      <c r="F28" s="42" t="s">
        <v>82</v>
      </c>
      <c r="G28" s="22"/>
      <c r="H28" s="23"/>
      <c r="J28" s="9"/>
    </row>
    <row r="29" spans="1:10" s="2" customFormat="1" ht="33.75" customHeight="1">
      <c r="A29" s="15"/>
      <c r="B29" s="15"/>
      <c r="C29" s="15"/>
      <c r="D29" s="15"/>
      <c r="E29" s="16"/>
      <c r="F29" s="42" t="s">
        <v>81</v>
      </c>
      <c r="G29" s="22">
        <v>3000000</v>
      </c>
      <c r="H29" s="23"/>
      <c r="J29" s="9"/>
    </row>
    <row r="30" spans="1:10" s="2" customFormat="1" ht="21.75" customHeight="1">
      <c r="A30" s="15"/>
      <c r="B30" s="15"/>
      <c r="C30" s="15"/>
      <c r="D30" s="15"/>
      <c r="E30" s="16"/>
      <c r="F30" s="42" t="s">
        <v>24</v>
      </c>
      <c r="G30" s="22">
        <v>699240.22</v>
      </c>
      <c r="H30" s="23"/>
      <c r="J30" s="9"/>
    </row>
    <row r="31" spans="1:10" s="2" customFormat="1" ht="18.75" customHeight="1">
      <c r="A31" s="15"/>
      <c r="B31" s="15"/>
      <c r="C31" s="15"/>
      <c r="D31" s="43">
        <v>2</v>
      </c>
      <c r="E31" s="44"/>
      <c r="F31" s="45" t="s">
        <v>7</v>
      </c>
      <c r="G31" s="23"/>
      <c r="H31" s="23"/>
      <c r="J31" s="9"/>
    </row>
    <row r="32" spans="1:10" s="2" customFormat="1" ht="18">
      <c r="A32" s="15">
        <v>1</v>
      </c>
      <c r="B32" s="15"/>
      <c r="C32" s="15"/>
      <c r="D32" s="15"/>
      <c r="E32" s="44"/>
      <c r="F32" s="45" t="s">
        <v>2</v>
      </c>
      <c r="G32" s="23"/>
      <c r="H32" s="23"/>
      <c r="J32" s="9"/>
    </row>
    <row r="33" spans="1:10" s="3" customFormat="1" ht="56.25" customHeight="1">
      <c r="A33" s="15">
        <v>1</v>
      </c>
      <c r="B33" s="46">
        <v>1</v>
      </c>
      <c r="C33" s="15"/>
      <c r="D33" s="15"/>
      <c r="E33" s="44"/>
      <c r="F33" s="45" t="s">
        <v>17</v>
      </c>
      <c r="G33" s="23"/>
      <c r="H33" s="23"/>
      <c r="J33" s="11"/>
    </row>
    <row r="34" spans="1:10" s="4" customFormat="1" ht="37.5" customHeight="1">
      <c r="A34" s="15">
        <v>1</v>
      </c>
      <c r="B34" s="46">
        <v>1</v>
      </c>
      <c r="C34" s="46" t="s">
        <v>9</v>
      </c>
      <c r="D34" s="15"/>
      <c r="E34" s="16"/>
      <c r="F34" s="42" t="s">
        <v>10</v>
      </c>
      <c r="G34" s="22"/>
      <c r="H34" s="22">
        <v>52008000</v>
      </c>
      <c r="J34" s="12"/>
    </row>
    <row r="35" spans="1:10" s="4" customFormat="1" ht="39" customHeight="1">
      <c r="A35" s="15">
        <v>1</v>
      </c>
      <c r="B35" s="46">
        <v>1</v>
      </c>
      <c r="C35" s="46" t="s">
        <v>18</v>
      </c>
      <c r="D35" s="15"/>
      <c r="E35" s="16"/>
      <c r="F35" s="42" t="s">
        <v>19</v>
      </c>
      <c r="G35" s="22"/>
      <c r="H35" s="22">
        <v>352826400</v>
      </c>
      <c r="J35" s="12"/>
    </row>
    <row r="36" spans="1:10" s="4" customFormat="1" ht="38.25" customHeight="1">
      <c r="A36" s="15">
        <v>1</v>
      </c>
      <c r="B36" s="46">
        <v>1</v>
      </c>
      <c r="C36" s="46" t="s">
        <v>20</v>
      </c>
      <c r="D36" s="15"/>
      <c r="E36" s="16"/>
      <c r="F36" s="42" t="s">
        <v>39</v>
      </c>
      <c r="G36" s="22"/>
      <c r="H36" s="22">
        <v>952626</v>
      </c>
      <c r="J36" s="12"/>
    </row>
    <row r="37" spans="1:10" s="4" customFormat="1" ht="72" customHeight="1">
      <c r="A37" s="15">
        <v>1</v>
      </c>
      <c r="B37" s="46">
        <v>1</v>
      </c>
      <c r="C37" s="46" t="s">
        <v>21</v>
      </c>
      <c r="D37" s="15"/>
      <c r="E37" s="16"/>
      <c r="F37" s="42" t="s">
        <v>22</v>
      </c>
      <c r="G37" s="22"/>
      <c r="H37" s="22">
        <v>55154000</v>
      </c>
      <c r="J37" s="12"/>
    </row>
    <row r="38" spans="1:10" s="4" customFormat="1" ht="23.25" customHeight="1">
      <c r="A38" s="15">
        <v>1</v>
      </c>
      <c r="B38" s="46">
        <v>1</v>
      </c>
      <c r="C38" s="46" t="s">
        <v>13</v>
      </c>
      <c r="D38" s="15"/>
      <c r="E38" s="16"/>
      <c r="F38" s="42" t="s">
        <v>28</v>
      </c>
      <c r="G38" s="22"/>
      <c r="H38" s="22">
        <v>40500000</v>
      </c>
      <c r="J38" s="12"/>
    </row>
    <row r="39" spans="1:10" s="4" customFormat="1" ht="57" customHeight="1">
      <c r="A39" s="15">
        <v>1</v>
      </c>
      <c r="B39" s="46">
        <v>1</v>
      </c>
      <c r="C39" s="46" t="s">
        <v>25</v>
      </c>
      <c r="D39" s="15"/>
      <c r="E39" s="16"/>
      <c r="F39" s="42" t="s">
        <v>29</v>
      </c>
      <c r="G39" s="22"/>
      <c r="H39" s="22">
        <v>2246000</v>
      </c>
      <c r="J39" s="12"/>
    </row>
    <row r="40" spans="1:10" s="3" customFormat="1" ht="24.75" customHeight="1">
      <c r="A40" s="15">
        <v>1</v>
      </c>
      <c r="B40" s="46">
        <v>2</v>
      </c>
      <c r="C40" s="46"/>
      <c r="D40" s="15"/>
      <c r="E40" s="44"/>
      <c r="F40" s="45" t="s">
        <v>30</v>
      </c>
      <c r="G40" s="23"/>
      <c r="H40" s="23"/>
      <c r="J40" s="11"/>
    </row>
    <row r="41" spans="1:10" s="4" customFormat="1" ht="36.75" customHeight="1">
      <c r="A41" s="15">
        <v>1</v>
      </c>
      <c r="B41" s="46">
        <v>2</v>
      </c>
      <c r="C41" s="46" t="s">
        <v>18</v>
      </c>
      <c r="D41" s="15"/>
      <c r="E41" s="16"/>
      <c r="F41" s="42" t="s">
        <v>31</v>
      </c>
      <c r="G41" s="22"/>
      <c r="H41" s="22">
        <v>19379833</v>
      </c>
      <c r="J41" s="12"/>
    </row>
    <row r="42" spans="1:10" s="4" customFormat="1" ht="54" customHeight="1">
      <c r="A42" s="15">
        <v>1</v>
      </c>
      <c r="B42" s="46">
        <v>2</v>
      </c>
      <c r="C42" s="46" t="s">
        <v>20</v>
      </c>
      <c r="D42" s="15"/>
      <c r="E42" s="16"/>
      <c r="F42" s="42" t="s">
        <v>83</v>
      </c>
      <c r="G42" s="22"/>
      <c r="H42" s="22">
        <v>103000000</v>
      </c>
      <c r="J42" s="12"/>
    </row>
    <row r="43" spans="1:10" s="3" customFormat="1" ht="45" customHeight="1">
      <c r="A43" s="15">
        <v>1</v>
      </c>
      <c r="B43" s="46">
        <v>3</v>
      </c>
      <c r="C43" s="46"/>
      <c r="D43" s="15"/>
      <c r="E43" s="44"/>
      <c r="F43" s="45" t="s">
        <v>15</v>
      </c>
      <c r="G43" s="23"/>
      <c r="H43" s="23"/>
      <c r="J43" s="11"/>
    </row>
    <row r="44" spans="1:10" s="4" customFormat="1" ht="57.75" customHeight="1">
      <c r="A44" s="15">
        <v>1</v>
      </c>
      <c r="B44" s="46">
        <v>3</v>
      </c>
      <c r="C44" s="46" t="s">
        <v>9</v>
      </c>
      <c r="D44" s="15"/>
      <c r="E44" s="16"/>
      <c r="F44" s="42" t="s">
        <v>16</v>
      </c>
      <c r="G44" s="22"/>
      <c r="H44" s="22">
        <v>600000</v>
      </c>
      <c r="J44" s="12"/>
    </row>
    <row r="45" spans="1:10" s="4" customFormat="1" ht="53.25" customHeight="1">
      <c r="A45" s="15">
        <v>1</v>
      </c>
      <c r="B45" s="46">
        <v>3</v>
      </c>
      <c r="C45" s="46" t="s">
        <v>18</v>
      </c>
      <c r="D45" s="15"/>
      <c r="E45" s="16"/>
      <c r="F45" s="42" t="s">
        <v>62</v>
      </c>
      <c r="G45" s="22"/>
      <c r="H45" s="22">
        <v>20750000</v>
      </c>
      <c r="J45" s="12"/>
    </row>
    <row r="46" spans="1:10" s="4" customFormat="1" ht="36" customHeight="1">
      <c r="A46" s="20">
        <v>1</v>
      </c>
      <c r="B46" s="21">
        <v>3</v>
      </c>
      <c r="C46" s="21" t="s">
        <v>20</v>
      </c>
      <c r="D46" s="15"/>
      <c r="E46" s="16"/>
      <c r="F46" s="47" t="s">
        <v>32</v>
      </c>
      <c r="G46" s="22"/>
      <c r="H46" s="22">
        <v>21998000</v>
      </c>
      <c r="J46" s="12"/>
    </row>
    <row r="47" spans="1:10" s="5" customFormat="1" ht="40.5" customHeight="1">
      <c r="A47" s="48">
        <v>1</v>
      </c>
      <c r="B47" s="49">
        <v>4</v>
      </c>
      <c r="C47" s="49"/>
      <c r="D47" s="48"/>
      <c r="E47" s="50"/>
      <c r="F47" s="51" t="s">
        <v>69</v>
      </c>
      <c r="G47" s="52"/>
      <c r="H47" s="52"/>
      <c r="J47" s="13"/>
    </row>
    <row r="48" spans="1:10" s="4" customFormat="1" ht="67.5" customHeight="1">
      <c r="A48" s="53">
        <v>1</v>
      </c>
      <c r="B48" s="21">
        <v>4</v>
      </c>
      <c r="C48" s="53" t="s">
        <v>9</v>
      </c>
      <c r="D48" s="15"/>
      <c r="E48" s="16"/>
      <c r="F48" s="17" t="s">
        <v>33</v>
      </c>
      <c r="G48" s="54"/>
      <c r="H48" s="22">
        <v>2605000</v>
      </c>
      <c r="J48" s="12"/>
    </row>
    <row r="49" spans="1:10" s="4" customFormat="1" ht="51" customHeight="1">
      <c r="A49" s="53">
        <v>1</v>
      </c>
      <c r="B49" s="21">
        <v>4</v>
      </c>
      <c r="C49" s="55" t="s">
        <v>18</v>
      </c>
      <c r="D49" s="15"/>
      <c r="E49" s="16"/>
      <c r="F49" s="17" t="s">
        <v>34</v>
      </c>
      <c r="G49" s="56"/>
      <c r="H49" s="22">
        <v>1500000</v>
      </c>
      <c r="J49" s="12"/>
    </row>
    <row r="50" spans="1:10" s="4" customFormat="1" ht="38.25" customHeight="1">
      <c r="A50" s="53">
        <v>1</v>
      </c>
      <c r="B50" s="21">
        <v>4</v>
      </c>
      <c r="C50" s="53" t="s">
        <v>20</v>
      </c>
      <c r="D50" s="15"/>
      <c r="E50" s="16"/>
      <c r="F50" s="17" t="s">
        <v>35</v>
      </c>
      <c r="G50" s="57"/>
      <c r="H50" s="22">
        <v>3147000</v>
      </c>
      <c r="J50" s="12"/>
    </row>
    <row r="51" spans="1:10" s="4" customFormat="1" ht="56.25" customHeight="1">
      <c r="A51" s="53">
        <v>1</v>
      </c>
      <c r="B51" s="21">
        <v>4</v>
      </c>
      <c r="C51" s="55" t="s">
        <v>21</v>
      </c>
      <c r="D51" s="15"/>
      <c r="E51" s="16"/>
      <c r="F51" s="17" t="s">
        <v>36</v>
      </c>
      <c r="G51" s="56"/>
      <c r="H51" s="22">
        <v>3868000</v>
      </c>
      <c r="J51" s="12"/>
    </row>
    <row r="52" spans="1:10" s="4" customFormat="1" ht="102.75" customHeight="1">
      <c r="A52" s="58">
        <v>1</v>
      </c>
      <c r="B52" s="21">
        <v>4</v>
      </c>
      <c r="C52" s="58" t="s">
        <v>26</v>
      </c>
      <c r="D52" s="15"/>
      <c r="E52" s="16"/>
      <c r="F52" s="17" t="s">
        <v>37</v>
      </c>
      <c r="G52" s="56"/>
      <c r="H52" s="22">
        <v>775000</v>
      </c>
      <c r="J52" s="12"/>
    </row>
    <row r="53" spans="1:10" s="4" customFormat="1" ht="25.5" customHeight="1">
      <c r="A53" s="53">
        <v>1</v>
      </c>
      <c r="B53" s="21">
        <v>4</v>
      </c>
      <c r="C53" s="55" t="s">
        <v>27</v>
      </c>
      <c r="D53" s="15"/>
      <c r="E53" s="16"/>
      <c r="F53" s="59" t="s">
        <v>38</v>
      </c>
      <c r="G53" s="22"/>
      <c r="H53" s="22">
        <v>20658000</v>
      </c>
      <c r="J53" s="12"/>
    </row>
    <row r="54" spans="1:10" s="2" customFormat="1" ht="24.75" customHeight="1">
      <c r="A54" s="15">
        <v>2</v>
      </c>
      <c r="B54" s="46"/>
      <c r="C54" s="46"/>
      <c r="D54" s="15"/>
      <c r="E54" s="44"/>
      <c r="F54" s="45" t="s">
        <v>11</v>
      </c>
      <c r="G54" s="60"/>
      <c r="H54" s="23"/>
      <c r="J54" s="9"/>
    </row>
    <row r="55" spans="1:10" s="2" customFormat="1" ht="24.75" customHeight="1">
      <c r="A55" s="15">
        <v>2</v>
      </c>
      <c r="B55" s="46">
        <v>1</v>
      </c>
      <c r="C55" s="46"/>
      <c r="D55" s="15"/>
      <c r="E55" s="44"/>
      <c r="F55" s="45" t="s">
        <v>12</v>
      </c>
      <c r="G55" s="60"/>
      <c r="H55" s="23"/>
      <c r="J55" s="9"/>
    </row>
    <row r="56" spans="1:10" s="4" customFormat="1" ht="87" customHeight="1">
      <c r="A56" s="20">
        <v>2</v>
      </c>
      <c r="B56" s="21">
        <v>1</v>
      </c>
      <c r="C56" s="21" t="s">
        <v>9</v>
      </c>
      <c r="D56" s="15"/>
      <c r="E56" s="16"/>
      <c r="F56" s="17" t="s">
        <v>61</v>
      </c>
      <c r="G56" s="56"/>
      <c r="H56" s="22">
        <v>57000000</v>
      </c>
      <c r="J56" s="12"/>
    </row>
    <row r="57" spans="1:10" s="4" customFormat="1" ht="67.5" customHeight="1">
      <c r="A57" s="20">
        <v>2</v>
      </c>
      <c r="B57" s="21">
        <v>1</v>
      </c>
      <c r="C57" s="21" t="s">
        <v>27</v>
      </c>
      <c r="D57" s="15"/>
      <c r="E57" s="16"/>
      <c r="F57" s="17" t="s">
        <v>56</v>
      </c>
      <c r="G57" s="56"/>
      <c r="H57" s="22">
        <v>17840000</v>
      </c>
      <c r="J57" s="12"/>
    </row>
    <row r="58" spans="1:10" s="2" customFormat="1" ht="24" customHeight="1">
      <c r="A58" s="20">
        <v>2</v>
      </c>
      <c r="B58" s="21">
        <v>2</v>
      </c>
      <c r="C58" s="21"/>
      <c r="D58" s="15"/>
      <c r="E58" s="44"/>
      <c r="F58" s="61" t="s">
        <v>64</v>
      </c>
      <c r="G58" s="62"/>
      <c r="H58" s="23"/>
      <c r="J58" s="9"/>
    </row>
    <row r="59" spans="1:10" s="4" customFormat="1" ht="84.75" customHeight="1">
      <c r="A59" s="20">
        <v>2</v>
      </c>
      <c r="B59" s="21">
        <v>2</v>
      </c>
      <c r="C59" s="21" t="s">
        <v>9</v>
      </c>
      <c r="D59" s="15"/>
      <c r="E59" s="16"/>
      <c r="F59" s="17" t="s">
        <v>57</v>
      </c>
      <c r="G59" s="56"/>
      <c r="H59" s="22">
        <v>9000000</v>
      </c>
      <c r="J59" s="12"/>
    </row>
    <row r="60" spans="1:10" s="4" customFormat="1" ht="53.25" customHeight="1">
      <c r="A60" s="20">
        <v>2</v>
      </c>
      <c r="B60" s="21">
        <v>2</v>
      </c>
      <c r="C60" s="21" t="s">
        <v>18</v>
      </c>
      <c r="D60" s="15"/>
      <c r="E60" s="16"/>
      <c r="F60" s="17" t="s">
        <v>58</v>
      </c>
      <c r="G60" s="56"/>
      <c r="H60" s="22">
        <v>34080000</v>
      </c>
      <c r="J60" s="12"/>
    </row>
    <row r="61" spans="1:10" s="4" customFormat="1" ht="22.5" customHeight="1">
      <c r="A61" s="20">
        <v>2</v>
      </c>
      <c r="B61" s="21">
        <v>2</v>
      </c>
      <c r="C61" s="21" t="s">
        <v>21</v>
      </c>
      <c r="D61" s="15"/>
      <c r="E61" s="16"/>
      <c r="F61" s="63" t="s">
        <v>59</v>
      </c>
      <c r="G61" s="56"/>
      <c r="H61" s="22">
        <v>42683000</v>
      </c>
      <c r="J61" s="12"/>
    </row>
    <row r="62" spans="1:10" s="2" customFormat="1" ht="25.5" customHeight="1">
      <c r="A62" s="20">
        <v>2</v>
      </c>
      <c r="B62" s="21">
        <v>4</v>
      </c>
      <c r="C62" s="21"/>
      <c r="D62" s="15"/>
      <c r="E62" s="44"/>
      <c r="F62" s="61" t="s">
        <v>65</v>
      </c>
      <c r="G62" s="60"/>
      <c r="H62" s="23"/>
      <c r="J62" s="9"/>
    </row>
    <row r="63" spans="1:10" s="4" customFormat="1" ht="54" customHeight="1">
      <c r="A63" s="20">
        <v>2</v>
      </c>
      <c r="B63" s="21">
        <v>4</v>
      </c>
      <c r="C63" s="21" t="s">
        <v>26</v>
      </c>
      <c r="D63" s="15"/>
      <c r="E63" s="16"/>
      <c r="F63" s="17" t="s">
        <v>60</v>
      </c>
      <c r="G63" s="24"/>
      <c r="H63" s="22">
        <v>172055000</v>
      </c>
      <c r="J63" s="12"/>
    </row>
    <row r="64" spans="1:10" s="6" customFormat="1" ht="40.5" customHeight="1">
      <c r="A64" s="15">
        <v>2</v>
      </c>
      <c r="B64" s="46">
        <v>6</v>
      </c>
      <c r="C64" s="21"/>
      <c r="D64" s="21"/>
      <c r="E64" s="64"/>
      <c r="F64" s="65" t="s">
        <v>66</v>
      </c>
      <c r="G64" s="54"/>
      <c r="H64" s="66"/>
      <c r="J64" s="14"/>
    </row>
    <row r="65" spans="1:10" s="6" customFormat="1" ht="57" customHeight="1">
      <c r="A65" s="15">
        <v>2</v>
      </c>
      <c r="B65" s="46">
        <v>6</v>
      </c>
      <c r="C65" s="21" t="s">
        <v>18</v>
      </c>
      <c r="D65" s="21"/>
      <c r="E65" s="64"/>
      <c r="F65" s="17" t="s">
        <v>63</v>
      </c>
      <c r="G65" s="54"/>
      <c r="H65" s="96">
        <v>160000</v>
      </c>
      <c r="J65" s="14"/>
    </row>
    <row r="66" spans="1:10" s="2" customFormat="1" ht="24" customHeight="1">
      <c r="A66" s="15">
        <v>3</v>
      </c>
      <c r="B66" s="46"/>
      <c r="C66" s="46"/>
      <c r="D66" s="15"/>
      <c r="E66" s="44"/>
      <c r="F66" s="45" t="s">
        <v>47</v>
      </c>
      <c r="G66" s="60"/>
      <c r="H66" s="23"/>
      <c r="J66" s="9"/>
    </row>
    <row r="67" spans="1:10" s="3" customFormat="1" ht="39.75" customHeight="1">
      <c r="A67" s="15">
        <v>3</v>
      </c>
      <c r="B67" s="46">
        <v>1</v>
      </c>
      <c r="C67" s="46"/>
      <c r="D67" s="15"/>
      <c r="E67" s="44"/>
      <c r="F67" s="45" t="s">
        <v>48</v>
      </c>
      <c r="G67" s="60"/>
      <c r="H67" s="23"/>
      <c r="J67" s="11"/>
    </row>
    <row r="68" spans="1:10" s="1" customFormat="1" ht="69.75" customHeight="1">
      <c r="A68" s="20">
        <v>3</v>
      </c>
      <c r="B68" s="21">
        <v>1</v>
      </c>
      <c r="C68" s="21" t="s">
        <v>9</v>
      </c>
      <c r="D68" s="15"/>
      <c r="E68" s="16"/>
      <c r="F68" s="67" t="s">
        <v>49</v>
      </c>
      <c r="G68" s="24"/>
      <c r="H68" s="22">
        <v>25250000</v>
      </c>
      <c r="J68" s="10"/>
    </row>
    <row r="69" spans="1:10" s="1" customFormat="1" ht="24" customHeight="1">
      <c r="A69" s="15">
        <v>3</v>
      </c>
      <c r="B69" s="46">
        <v>2</v>
      </c>
      <c r="C69" s="21"/>
      <c r="D69" s="15"/>
      <c r="E69" s="16"/>
      <c r="F69" s="68" t="s">
        <v>50</v>
      </c>
      <c r="G69" s="24"/>
      <c r="H69" s="22"/>
      <c r="J69" s="10"/>
    </row>
    <row r="70" spans="1:10" s="1" customFormat="1" ht="37.5" customHeight="1">
      <c r="A70" s="15">
        <v>3</v>
      </c>
      <c r="B70" s="46">
        <v>2</v>
      </c>
      <c r="C70" s="21" t="s">
        <v>9</v>
      </c>
      <c r="D70" s="15"/>
      <c r="E70" s="16"/>
      <c r="F70" s="17" t="s">
        <v>51</v>
      </c>
      <c r="G70" s="54"/>
      <c r="H70" s="22">
        <v>500000</v>
      </c>
      <c r="J70" s="10"/>
    </row>
    <row r="71" spans="1:10" s="1" customFormat="1" ht="69" customHeight="1">
      <c r="A71" s="15">
        <v>3</v>
      </c>
      <c r="B71" s="46">
        <v>2</v>
      </c>
      <c r="C71" s="21" t="s">
        <v>20</v>
      </c>
      <c r="D71" s="15"/>
      <c r="E71" s="16"/>
      <c r="F71" s="17" t="s">
        <v>52</v>
      </c>
      <c r="G71" s="56"/>
      <c r="H71" s="22">
        <v>42800000</v>
      </c>
      <c r="J71" s="10"/>
    </row>
    <row r="72" spans="1:10" s="1" customFormat="1" ht="24.75" customHeight="1">
      <c r="A72" s="20">
        <v>3</v>
      </c>
      <c r="B72" s="46">
        <v>3</v>
      </c>
      <c r="C72" s="21"/>
      <c r="D72" s="15"/>
      <c r="E72" s="16"/>
      <c r="F72" s="45" t="s">
        <v>54</v>
      </c>
      <c r="G72" s="24"/>
      <c r="H72" s="22"/>
      <c r="J72" s="10"/>
    </row>
    <row r="73" spans="1:10" s="1" customFormat="1" ht="48.75" customHeight="1">
      <c r="A73" s="20">
        <v>3</v>
      </c>
      <c r="B73" s="46">
        <v>3</v>
      </c>
      <c r="C73" s="21" t="s">
        <v>25</v>
      </c>
      <c r="D73" s="15"/>
      <c r="E73" s="16"/>
      <c r="F73" s="17" t="s">
        <v>53</v>
      </c>
      <c r="G73" s="54"/>
      <c r="H73" s="22">
        <v>1500000</v>
      </c>
      <c r="J73" s="10"/>
    </row>
    <row r="74" spans="1:10" s="1" customFormat="1" ht="22.5" customHeight="1">
      <c r="A74" s="20">
        <v>3</v>
      </c>
      <c r="B74" s="46">
        <v>4</v>
      </c>
      <c r="C74" s="21"/>
      <c r="D74" s="15"/>
      <c r="E74" s="16"/>
      <c r="F74" s="69" t="s">
        <v>67</v>
      </c>
      <c r="G74" s="22"/>
      <c r="H74" s="22"/>
      <c r="J74" s="10"/>
    </row>
    <row r="75" spans="1:10" s="1" customFormat="1" ht="24" customHeight="1">
      <c r="A75" s="20">
        <v>3</v>
      </c>
      <c r="B75" s="46">
        <v>4</v>
      </c>
      <c r="C75" s="21" t="s">
        <v>9</v>
      </c>
      <c r="D75" s="15"/>
      <c r="E75" s="16"/>
      <c r="F75" s="59" t="s">
        <v>55</v>
      </c>
      <c r="G75" s="22"/>
      <c r="H75" s="22">
        <v>11700000</v>
      </c>
      <c r="J75" s="10"/>
    </row>
    <row r="76" spans="1:10" s="2" customFormat="1" ht="21.75" customHeight="1">
      <c r="A76" s="15">
        <v>4</v>
      </c>
      <c r="B76" s="46"/>
      <c r="C76" s="46"/>
      <c r="D76" s="15"/>
      <c r="E76" s="44"/>
      <c r="F76" s="45" t="s">
        <v>40</v>
      </c>
      <c r="G76" s="23"/>
      <c r="H76" s="23"/>
      <c r="J76" s="9"/>
    </row>
    <row r="77" spans="1:10" s="3" customFormat="1" ht="21.75" customHeight="1">
      <c r="A77" s="15">
        <v>4</v>
      </c>
      <c r="B77" s="46">
        <v>2</v>
      </c>
      <c r="C77" s="46"/>
      <c r="D77" s="15"/>
      <c r="E77" s="44"/>
      <c r="F77" s="45" t="s">
        <v>41</v>
      </c>
      <c r="G77" s="23"/>
      <c r="H77" s="23"/>
      <c r="J77" s="11"/>
    </row>
    <row r="78" spans="1:10" s="1" customFormat="1" ht="54.75" customHeight="1">
      <c r="A78" s="20">
        <v>4</v>
      </c>
      <c r="B78" s="21">
        <v>2</v>
      </c>
      <c r="C78" s="21" t="s">
        <v>18</v>
      </c>
      <c r="D78" s="15"/>
      <c r="E78" s="16"/>
      <c r="F78" s="70" t="s">
        <v>42</v>
      </c>
      <c r="G78" s="22"/>
      <c r="H78" s="22">
        <v>3000000</v>
      </c>
      <c r="J78" s="10"/>
    </row>
    <row r="79" spans="1:10" s="1" customFormat="1" ht="26.25" customHeight="1">
      <c r="A79" s="15">
        <v>4</v>
      </c>
      <c r="B79" s="46">
        <v>6</v>
      </c>
      <c r="C79" s="46"/>
      <c r="D79" s="15"/>
      <c r="E79" s="16"/>
      <c r="F79" s="61" t="s">
        <v>68</v>
      </c>
      <c r="G79" s="54"/>
      <c r="H79" s="22"/>
      <c r="J79" s="10"/>
    </row>
    <row r="80" spans="1:10" s="1" customFormat="1" ht="33.75" customHeight="1">
      <c r="A80" s="15">
        <v>4</v>
      </c>
      <c r="B80" s="46">
        <v>6</v>
      </c>
      <c r="C80" s="46" t="s">
        <v>9</v>
      </c>
      <c r="D80" s="15"/>
      <c r="E80" s="16"/>
      <c r="F80" s="67" t="s">
        <v>43</v>
      </c>
      <c r="G80" s="54"/>
      <c r="H80" s="22">
        <v>15890000</v>
      </c>
      <c r="J80" s="10"/>
    </row>
    <row r="81" spans="1:10" s="1" customFormat="1" ht="36" customHeight="1">
      <c r="A81" s="15">
        <v>4</v>
      </c>
      <c r="B81" s="46">
        <v>6</v>
      </c>
      <c r="C81" s="46" t="s">
        <v>18</v>
      </c>
      <c r="D81" s="15"/>
      <c r="E81" s="16"/>
      <c r="F81" s="67" t="s">
        <v>44</v>
      </c>
      <c r="G81" s="54"/>
      <c r="H81" s="22">
        <v>460000</v>
      </c>
      <c r="J81" s="10"/>
    </row>
    <row r="82" spans="1:10" s="2" customFormat="1" ht="45" customHeight="1">
      <c r="A82" s="15">
        <v>5</v>
      </c>
      <c r="B82" s="46"/>
      <c r="C82" s="46"/>
      <c r="D82" s="15"/>
      <c r="E82" s="44"/>
      <c r="F82" s="45" t="s">
        <v>45</v>
      </c>
      <c r="G82" s="23"/>
      <c r="H82" s="23"/>
      <c r="J82" s="9"/>
    </row>
    <row r="83" spans="1:10" s="2" customFormat="1" ht="24.75" customHeight="1">
      <c r="A83" s="15">
        <v>5</v>
      </c>
      <c r="B83" s="46">
        <v>1</v>
      </c>
      <c r="C83" s="15"/>
      <c r="D83" s="15"/>
      <c r="E83" s="16"/>
      <c r="F83" s="42" t="s">
        <v>14</v>
      </c>
      <c r="G83" s="22"/>
      <c r="H83" s="22">
        <v>11997000</v>
      </c>
      <c r="J83" s="9"/>
    </row>
    <row r="84" spans="1:10" s="2" customFormat="1" ht="24.75" customHeight="1">
      <c r="A84" s="15">
        <v>5</v>
      </c>
      <c r="B84" s="46">
        <v>2</v>
      </c>
      <c r="C84" s="15"/>
      <c r="D84" s="15"/>
      <c r="E84" s="16"/>
      <c r="F84" s="42" t="s">
        <v>46</v>
      </c>
      <c r="G84" s="22"/>
      <c r="H84" s="22">
        <v>0</v>
      </c>
      <c r="J84" s="9"/>
    </row>
    <row r="85" spans="1:10" s="2" customFormat="1" ht="24.75" customHeight="1">
      <c r="A85" s="15">
        <v>5</v>
      </c>
      <c r="B85" s="46">
        <v>3</v>
      </c>
      <c r="C85" s="15"/>
      <c r="D85" s="15"/>
      <c r="E85" s="16"/>
      <c r="F85" s="42" t="s">
        <v>84</v>
      </c>
      <c r="G85" s="22"/>
      <c r="H85" s="22">
        <v>475200000</v>
      </c>
      <c r="J85" s="9"/>
    </row>
    <row r="86" spans="1:10" s="1" customFormat="1" ht="24" customHeight="1">
      <c r="A86" s="15"/>
      <c r="B86" s="15"/>
      <c r="C86" s="15"/>
      <c r="D86" s="43">
        <v>3</v>
      </c>
      <c r="E86" s="44"/>
      <c r="F86" s="45" t="s">
        <v>8</v>
      </c>
      <c r="G86" s="22"/>
      <c r="H86" s="22"/>
      <c r="J86" s="10"/>
    </row>
    <row r="87" spans="1:10" s="1" customFormat="1" ht="24" customHeight="1">
      <c r="A87" s="15"/>
      <c r="B87" s="15"/>
      <c r="C87" s="15"/>
      <c r="D87" s="15"/>
      <c r="E87" s="16" t="s">
        <v>0</v>
      </c>
      <c r="F87" s="42" t="s">
        <v>85</v>
      </c>
      <c r="G87" s="22">
        <v>44192151.609999999</v>
      </c>
      <c r="H87" s="22"/>
      <c r="J87" s="10"/>
    </row>
    <row r="88" spans="1:10" s="1" customFormat="1" ht="36.75" customHeight="1">
      <c r="A88" s="15"/>
      <c r="B88" s="15"/>
      <c r="C88" s="15"/>
      <c r="D88" s="15"/>
      <c r="E88" s="16" t="s">
        <v>1</v>
      </c>
      <c r="F88" s="42" t="s">
        <v>86</v>
      </c>
      <c r="G88" s="22"/>
      <c r="H88" s="22">
        <v>25000000</v>
      </c>
      <c r="J88" s="10"/>
    </row>
    <row r="89" spans="1:10" s="1" customFormat="1" ht="19.5" customHeight="1" thickBot="1">
      <c r="A89" s="71"/>
      <c r="B89" s="72"/>
      <c r="C89" s="72"/>
      <c r="D89" s="72"/>
      <c r="E89" s="73"/>
      <c r="F89" s="74"/>
      <c r="G89" s="75"/>
      <c r="H89" s="75"/>
      <c r="J89" s="10"/>
    </row>
    <row r="90" spans="1:10" s="1" customFormat="1" ht="22.5" customHeight="1" thickTop="1">
      <c r="A90" s="76"/>
      <c r="B90" s="77"/>
      <c r="C90" s="77"/>
      <c r="D90" s="78">
        <v>4</v>
      </c>
      <c r="E90" s="79"/>
      <c r="F90" s="80" t="s">
        <v>88</v>
      </c>
      <c r="G90" s="81">
        <f>SUM(G20:G89)</f>
        <v>1661255491.8299999</v>
      </c>
      <c r="H90" s="81">
        <f>SUM(H20:H89)</f>
        <v>1648082859</v>
      </c>
      <c r="J90" s="10"/>
    </row>
    <row r="91" spans="1:10" s="1" customFormat="1" ht="15.75" customHeight="1">
      <c r="A91" s="15"/>
      <c r="B91" s="82"/>
      <c r="C91" s="82"/>
      <c r="D91" s="82"/>
      <c r="E91" s="83"/>
      <c r="F91" s="84"/>
      <c r="G91" s="24"/>
      <c r="H91" s="24"/>
      <c r="J91" s="10"/>
    </row>
    <row r="92" spans="1:10" s="1" customFormat="1" ht="22.5" customHeight="1">
      <c r="A92" s="15"/>
      <c r="B92" s="82"/>
      <c r="C92" s="82"/>
      <c r="D92" s="85">
        <v>5</v>
      </c>
      <c r="E92" s="83"/>
      <c r="F92" s="86" t="s">
        <v>87</v>
      </c>
      <c r="G92" s="60"/>
      <c r="H92" s="60">
        <f>SUM(G90-H90)</f>
        <v>13172632.829999924</v>
      </c>
      <c r="J92" s="10"/>
    </row>
    <row r="93" spans="1:10" ht="15.75" customHeight="1">
      <c r="A93" s="87"/>
      <c r="B93" s="88"/>
      <c r="C93" s="88"/>
      <c r="D93" s="88"/>
      <c r="E93" s="83"/>
      <c r="F93" s="89"/>
      <c r="G93" s="90"/>
      <c r="H93" s="90"/>
    </row>
    <row r="94" spans="1:10" ht="22.5" customHeight="1">
      <c r="A94" s="87"/>
      <c r="B94" s="88"/>
      <c r="C94" s="88"/>
      <c r="D94" s="88"/>
      <c r="E94" s="83"/>
      <c r="F94" s="89" t="s">
        <v>89</v>
      </c>
      <c r="G94" s="90">
        <f>SUM(G90+G92)</f>
        <v>1661255491.8299999</v>
      </c>
      <c r="H94" s="90">
        <f>SUM(H90:H93)</f>
        <v>1661255491.8299999</v>
      </c>
    </row>
    <row r="95" spans="1:10">
      <c r="A95" s="91"/>
      <c r="B95" s="91"/>
      <c r="C95" s="91"/>
      <c r="D95" s="91"/>
      <c r="E95" s="91"/>
      <c r="F95" s="92"/>
      <c r="G95" s="93"/>
      <c r="H95" s="93"/>
    </row>
    <row r="96" spans="1:10" ht="18.75" customHeight="1">
      <c r="A96" s="94"/>
      <c r="B96" s="94"/>
      <c r="C96" s="94"/>
      <c r="D96" s="94"/>
      <c r="E96" s="94"/>
      <c r="F96" s="94"/>
      <c r="G96" s="97" t="s">
        <v>93</v>
      </c>
      <c r="H96" s="97"/>
    </row>
    <row r="97" spans="1:8" ht="18.75" customHeight="1">
      <c r="A97" s="94"/>
      <c r="B97" s="94"/>
      <c r="C97" s="94"/>
      <c r="D97" s="94"/>
      <c r="E97" s="94"/>
      <c r="F97" s="94"/>
      <c r="G97" s="97" t="s">
        <v>72</v>
      </c>
      <c r="H97" s="97"/>
    </row>
    <row r="98" spans="1:8" ht="18.75" customHeight="1">
      <c r="A98" s="94"/>
      <c r="B98" s="94"/>
      <c r="C98" s="94"/>
      <c r="D98" s="94"/>
      <c r="E98" s="94"/>
      <c r="F98" s="94"/>
      <c r="G98" s="95"/>
      <c r="H98" s="95"/>
    </row>
    <row r="99" spans="1:8">
      <c r="A99" s="94"/>
      <c r="B99" s="94"/>
      <c r="C99" s="94"/>
      <c r="D99" s="94"/>
      <c r="E99" s="94"/>
      <c r="F99" s="94"/>
      <c r="G99" s="95"/>
      <c r="H99" s="95"/>
    </row>
    <row r="100" spans="1:8" ht="24" customHeight="1">
      <c r="A100" s="94"/>
      <c r="B100" s="94"/>
      <c r="C100" s="94"/>
      <c r="D100" s="94"/>
      <c r="E100" s="94"/>
      <c r="F100" s="94"/>
      <c r="G100" s="97" t="s">
        <v>94</v>
      </c>
      <c r="H100" s="97"/>
    </row>
  </sheetData>
  <mergeCells count="18">
    <mergeCell ref="H11:H18"/>
    <mergeCell ref="G11:G13"/>
    <mergeCell ref="G96:H96"/>
    <mergeCell ref="G97:H97"/>
    <mergeCell ref="G100:H100"/>
    <mergeCell ref="A1:H1"/>
    <mergeCell ref="A2:H2"/>
    <mergeCell ref="A3:H3"/>
    <mergeCell ref="A4:H4"/>
    <mergeCell ref="A6:H6"/>
    <mergeCell ref="A7:H7"/>
    <mergeCell ref="A8:H8"/>
    <mergeCell ref="A10:B10"/>
    <mergeCell ref="A9:H9"/>
    <mergeCell ref="A19:C19"/>
    <mergeCell ref="D19:E19"/>
    <mergeCell ref="A11:E18"/>
    <mergeCell ref="F11:F18"/>
  </mergeCells>
  <pageMargins left="0.5" right="0.5" top="0.5" bottom="1.5" header="0.5" footer="0.5"/>
  <pageSetup paperSize="5" scale="8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D1-APBDesa</vt:lpstr>
      <vt:lpstr>'D1-APBDesa'!Print_Titles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2022-01-31T01:35:50Z</cp:lastPrinted>
  <dcterms:created xsi:type="dcterms:W3CDTF">2014-08-25T16:01:16Z</dcterms:created>
  <dcterms:modified xsi:type="dcterms:W3CDTF">2022-01-31T01:35:57Z</dcterms:modified>
</cp:coreProperties>
</file>